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UTLBC Site updation\"/>
    </mc:Choice>
  </mc:AlternateContent>
  <bookViews>
    <workbookView xWindow="0" yWindow="0" windowWidth="28800" windowHeight="11835"/>
  </bookViews>
  <sheets>
    <sheet name="Annex II-13" sheetId="1" r:id="rId1"/>
  </sheets>
  <calcPr calcId="152511"/>
</workbook>
</file>

<file path=xl/calcChain.xml><?xml version="1.0" encoding="utf-8"?>
<calcChain xmlns="http://schemas.openxmlformats.org/spreadsheetml/2006/main">
  <c r="F38" i="1" l="1"/>
  <c r="E38" i="1"/>
  <c r="D38" i="1"/>
  <c r="C38" i="1"/>
  <c r="L31" i="1" l="1"/>
  <c r="K31" i="1"/>
  <c r="J31" i="1"/>
  <c r="I31" i="1"/>
  <c r="K16" i="1"/>
  <c r="J16" i="1"/>
  <c r="I16" i="1"/>
  <c r="D36" i="1" l="1"/>
  <c r="E36" i="1"/>
  <c r="F36" i="1"/>
  <c r="C36" i="1"/>
  <c r="D33" i="1"/>
  <c r="E33" i="1"/>
  <c r="F33" i="1"/>
  <c r="C33" i="1"/>
</calcChain>
</file>

<file path=xl/sharedStrings.xml><?xml version="1.0" encoding="utf-8"?>
<sst xmlns="http://schemas.openxmlformats.org/spreadsheetml/2006/main" count="79" uniqueCount="55">
  <si>
    <t>Annex II-13</t>
  </si>
  <si>
    <t>Savings linked</t>
  </si>
  <si>
    <t>Credit Linked</t>
  </si>
  <si>
    <t>No. of SHGs</t>
  </si>
  <si>
    <t>Amount  Outstanding (AMT IN. '000)</t>
  </si>
  <si>
    <t>BANK OF BARODA</t>
  </si>
  <si>
    <t>BANK OF INDIA</t>
  </si>
  <si>
    <t>BANK OF MAHRASHTRA</t>
  </si>
  <si>
    <t>CANARA BANK</t>
  </si>
  <si>
    <t>CENTRAL BANK OF INDIA</t>
  </si>
  <si>
    <t>INDIAN BANK</t>
  </si>
  <si>
    <t>INDIAN OVERSEAS BANK</t>
  </si>
  <si>
    <t>PUNJAB NATIONAL BANK</t>
  </si>
  <si>
    <t>UNION BANK OF INDIA</t>
  </si>
  <si>
    <t>UCO BANK</t>
  </si>
  <si>
    <t>SUB TOTAL OF PUBLIC SECTOR BANKS</t>
  </si>
  <si>
    <t>STATE BANK OF INDIA</t>
  </si>
  <si>
    <t>AXIS BANK</t>
  </si>
  <si>
    <t>BANDHAN BANK</t>
  </si>
  <si>
    <t>CSB BANK LIMITED</t>
  </si>
  <si>
    <t>DCB BANK</t>
  </si>
  <si>
    <t>FEDERAL BANK</t>
  </si>
  <si>
    <t>HDFC BANK</t>
  </si>
  <si>
    <t>ICICI BANK</t>
  </si>
  <si>
    <t>IDBI BANK</t>
  </si>
  <si>
    <t>INDUSIND BANK</t>
  </si>
  <si>
    <t>KOTAK MAHINDRA BANK</t>
  </si>
  <si>
    <t>RBL BANK</t>
  </si>
  <si>
    <t>TAMILNAD MERCANTILE BANK</t>
  </si>
  <si>
    <t>YES BANK</t>
  </si>
  <si>
    <t>SUB TOTAL OF PRIVATE SECTOR BANKS</t>
  </si>
  <si>
    <t>INDIA POST PAYMENTS BANK</t>
  </si>
  <si>
    <t>SUB TOTAL OF PAYMENT BANK</t>
  </si>
  <si>
    <t>GRAND TOTAL</t>
  </si>
  <si>
    <t>Name of Bank</t>
  </si>
  <si>
    <t>SHG bank linkage programme DIU</t>
  </si>
  <si>
    <t>Bank Name</t>
  </si>
  <si>
    <t>Bank of Baroda</t>
  </si>
  <si>
    <t>State Bank of India</t>
  </si>
  <si>
    <t>BOI</t>
  </si>
  <si>
    <t>CBI</t>
  </si>
  <si>
    <t>PNB</t>
  </si>
  <si>
    <t>UCO</t>
  </si>
  <si>
    <t>Commercial Banks-Sub Total</t>
  </si>
  <si>
    <t>DDSCB  Banks-Sub Total</t>
  </si>
  <si>
    <t>All banks-Total</t>
  </si>
  <si>
    <t>SHG bank linkage programme Daman</t>
  </si>
  <si>
    <t>Canara Bank</t>
  </si>
  <si>
    <t>Indian Bank</t>
  </si>
  <si>
    <t>RRBs-Sub Total</t>
  </si>
  <si>
    <t>Cooperative Banks-Sub Total</t>
  </si>
  <si>
    <t>Quarter ended June-2024</t>
  </si>
  <si>
    <t>SHG Bank linkage programme DNH</t>
  </si>
  <si>
    <t>Amount  Outstanding (Amt. in '000)</t>
  </si>
  <si>
    <t>Quarter ended ----- June-2024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</si>
</sst>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9]General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5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Alignment="1">
      <alignment horizontal="left" vertical="top"/>
    </xf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NumberFormat="1" applyFill="1" applyBorder="1"/>
    <xf numFmtId="0" fontId="1" fillId="2" borderId="1" xfId="0" applyNumberFormat="1" applyFont="1" applyFill="1" applyBorder="1"/>
    <xf numFmtId="1" fontId="0" fillId="2" borderId="1" xfId="0" applyNumberFormat="1" applyFill="1" applyBorder="1"/>
    <xf numFmtId="1" fontId="1" fillId="2" borderId="1" xfId="0" applyNumberFormat="1" applyFont="1" applyFill="1" applyBorder="1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4" fillId="0" borderId="1" xfId="0" applyFont="1" applyBorder="1"/>
    <xf numFmtId="0" fontId="8" fillId="0" borderId="1" xfId="0" applyFont="1" applyBorder="1"/>
    <xf numFmtId="0" fontId="3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center"/>
    </xf>
  </cellXfs>
  <cellStyles count="4">
    <cellStyle name="Excel Built-in Normal" xfId="1"/>
    <cellStyle name="Normal" xfId="0" builtinId="0"/>
    <cellStyle name="Normal 6" xfId="2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L13" sqref="L13"/>
    </sheetView>
  </sheetViews>
  <sheetFormatPr defaultRowHeight="15" x14ac:dyDescent="0.25"/>
  <cols>
    <col min="2" max="2" width="49.140625" bestFit="1" customWidth="1"/>
    <col min="3" max="3" width="13.28515625" customWidth="1"/>
    <col min="4" max="4" width="20.140625" bestFit="1" customWidth="1"/>
    <col min="5" max="5" width="19.140625" customWidth="1"/>
    <col min="6" max="6" width="20.140625" bestFit="1" customWidth="1"/>
    <col min="8" max="8" width="26.42578125" customWidth="1"/>
    <col min="9" max="9" width="14.85546875" customWidth="1"/>
    <col min="10" max="10" width="17.28515625" customWidth="1"/>
    <col min="11" max="11" width="23.5703125" customWidth="1"/>
    <col min="12" max="12" width="40.28515625" customWidth="1"/>
  </cols>
  <sheetData>
    <row r="1" spans="1:12" ht="16.5" thickBot="1" x14ac:dyDescent="0.3">
      <c r="A1" s="26"/>
      <c r="B1" s="31"/>
      <c r="C1" s="31"/>
      <c r="D1" s="31"/>
      <c r="E1" s="27"/>
      <c r="F1" s="8" t="s">
        <v>0</v>
      </c>
      <c r="L1" s="18" t="s">
        <v>0</v>
      </c>
    </row>
    <row r="2" spans="1:12" ht="19.5" thickBot="1" x14ac:dyDescent="0.35">
      <c r="A2" s="33" t="s">
        <v>52</v>
      </c>
      <c r="B2" s="34"/>
      <c r="C2" s="34"/>
      <c r="D2" s="34"/>
      <c r="E2" s="34"/>
      <c r="F2" s="35"/>
      <c r="H2" s="28" t="s">
        <v>35</v>
      </c>
      <c r="I2" s="29"/>
      <c r="J2" s="29"/>
      <c r="K2" s="29"/>
      <c r="L2" s="30"/>
    </row>
    <row r="3" spans="1:12" ht="16.5" thickBot="1" x14ac:dyDescent="0.3">
      <c r="A3" s="36" t="s">
        <v>51</v>
      </c>
      <c r="B3" s="37"/>
      <c r="C3" s="37"/>
      <c r="D3" s="37"/>
      <c r="E3" s="37"/>
      <c r="F3" s="38"/>
      <c r="H3" s="24" t="s">
        <v>54</v>
      </c>
      <c r="I3" s="25"/>
      <c r="K3" s="19"/>
      <c r="L3" s="19"/>
    </row>
    <row r="4" spans="1:12" ht="30" customHeight="1" x14ac:dyDescent="0.25">
      <c r="A4" s="1"/>
      <c r="B4" s="1" t="s">
        <v>34</v>
      </c>
      <c r="C4" s="32" t="s">
        <v>1</v>
      </c>
      <c r="D4" s="32"/>
      <c r="E4" s="32" t="s">
        <v>2</v>
      </c>
      <c r="F4" s="32"/>
    </row>
    <row r="5" spans="1:12" s="2" customFormat="1" ht="30" x14ac:dyDescent="0.25">
      <c r="A5" s="9"/>
      <c r="B5" s="9"/>
      <c r="C5" s="10" t="s">
        <v>3</v>
      </c>
      <c r="D5" s="11" t="s">
        <v>4</v>
      </c>
      <c r="E5" s="10" t="s">
        <v>3</v>
      </c>
      <c r="F5" s="11" t="s">
        <v>4</v>
      </c>
      <c r="H5" s="1" t="s">
        <v>36</v>
      </c>
      <c r="I5" s="26" t="s">
        <v>1</v>
      </c>
      <c r="J5" s="27"/>
      <c r="K5" s="26" t="s">
        <v>2</v>
      </c>
      <c r="L5" s="27"/>
    </row>
    <row r="6" spans="1:12" ht="45" x14ac:dyDescent="0.25">
      <c r="A6" s="3">
        <v>1</v>
      </c>
      <c r="B6" s="3" t="s">
        <v>5</v>
      </c>
      <c r="C6" s="39">
        <v>69</v>
      </c>
      <c r="D6" s="39">
        <v>500</v>
      </c>
      <c r="E6" s="39">
        <v>1</v>
      </c>
      <c r="F6" s="39">
        <v>50</v>
      </c>
      <c r="H6" s="9"/>
      <c r="I6" s="9" t="s">
        <v>3</v>
      </c>
      <c r="J6" s="20" t="s">
        <v>53</v>
      </c>
      <c r="K6" s="9" t="s">
        <v>3</v>
      </c>
      <c r="L6" s="20" t="s">
        <v>4</v>
      </c>
    </row>
    <row r="7" spans="1:12" ht="15.75" x14ac:dyDescent="0.25">
      <c r="A7" s="3">
        <v>2</v>
      </c>
      <c r="B7" s="3" t="s">
        <v>6</v>
      </c>
      <c r="C7" s="39">
        <v>0</v>
      </c>
      <c r="D7" s="39">
        <v>0</v>
      </c>
      <c r="E7" s="39">
        <v>0</v>
      </c>
      <c r="F7" s="39">
        <v>0</v>
      </c>
      <c r="H7" s="1" t="s">
        <v>37</v>
      </c>
      <c r="I7" s="1">
        <v>0</v>
      </c>
      <c r="J7" s="1">
        <v>0</v>
      </c>
      <c r="K7" s="1">
        <v>0</v>
      </c>
      <c r="L7" s="1">
        <v>0</v>
      </c>
    </row>
    <row r="8" spans="1:12" ht="15.75" x14ac:dyDescent="0.25">
      <c r="A8" s="3">
        <v>3</v>
      </c>
      <c r="B8" s="3" t="s">
        <v>7</v>
      </c>
      <c r="C8" s="39">
        <v>0</v>
      </c>
      <c r="D8" s="39">
        <v>0</v>
      </c>
      <c r="E8" s="39">
        <v>0</v>
      </c>
      <c r="F8" s="39">
        <v>0</v>
      </c>
      <c r="H8" s="1" t="s">
        <v>38</v>
      </c>
      <c r="I8" s="1">
        <v>50</v>
      </c>
      <c r="J8" s="1">
        <v>2200</v>
      </c>
      <c r="K8" s="1">
        <v>0</v>
      </c>
      <c r="L8" s="1">
        <v>0</v>
      </c>
    </row>
    <row r="9" spans="1:12" ht="15.75" x14ac:dyDescent="0.25">
      <c r="A9" s="3">
        <v>4</v>
      </c>
      <c r="B9" s="3" t="s">
        <v>8</v>
      </c>
      <c r="C9" s="39">
        <v>0</v>
      </c>
      <c r="D9" s="39">
        <v>0</v>
      </c>
      <c r="E9" s="39">
        <v>0</v>
      </c>
      <c r="F9" s="39">
        <v>0</v>
      </c>
      <c r="H9" s="1" t="s">
        <v>39</v>
      </c>
      <c r="I9" s="1">
        <v>0</v>
      </c>
      <c r="J9" s="1">
        <v>0</v>
      </c>
      <c r="K9" s="1">
        <v>0</v>
      </c>
      <c r="L9" s="1">
        <v>0</v>
      </c>
    </row>
    <row r="10" spans="1:12" ht="15.75" x14ac:dyDescent="0.25">
      <c r="A10" s="3">
        <v>5</v>
      </c>
      <c r="B10" s="3" t="s">
        <v>9</v>
      </c>
      <c r="C10" s="39">
        <v>0</v>
      </c>
      <c r="D10" s="39">
        <v>0</v>
      </c>
      <c r="E10" s="39">
        <v>0</v>
      </c>
      <c r="F10" s="39">
        <v>0</v>
      </c>
      <c r="H10" s="1" t="s">
        <v>40</v>
      </c>
      <c r="I10" s="1">
        <v>0</v>
      </c>
      <c r="J10" s="1">
        <v>0</v>
      </c>
      <c r="K10" s="1">
        <v>0</v>
      </c>
      <c r="L10" s="1">
        <v>0</v>
      </c>
    </row>
    <row r="11" spans="1:12" ht="15.75" x14ac:dyDescent="0.25">
      <c r="A11" s="3">
        <v>6</v>
      </c>
      <c r="B11" s="3" t="s">
        <v>10</v>
      </c>
      <c r="C11" s="39">
        <v>0</v>
      </c>
      <c r="D11" s="39">
        <v>0</v>
      </c>
      <c r="E11" s="39">
        <v>0</v>
      </c>
      <c r="F11" s="39">
        <v>0</v>
      </c>
      <c r="H11" s="1" t="s">
        <v>41</v>
      </c>
      <c r="I11" s="1">
        <v>0</v>
      </c>
      <c r="J11" s="1">
        <v>0</v>
      </c>
      <c r="K11" s="1">
        <v>0</v>
      </c>
      <c r="L11" s="1">
        <v>0</v>
      </c>
    </row>
    <row r="12" spans="1:12" ht="15.75" x14ac:dyDescent="0.25">
      <c r="A12" s="3">
        <v>7</v>
      </c>
      <c r="B12" s="3" t="s">
        <v>11</v>
      </c>
      <c r="C12" s="39">
        <v>0</v>
      </c>
      <c r="D12" s="39">
        <v>0</v>
      </c>
      <c r="E12" s="39">
        <v>0</v>
      </c>
      <c r="F12" s="39">
        <v>0</v>
      </c>
      <c r="H12" s="1" t="s">
        <v>42</v>
      </c>
      <c r="I12" s="1">
        <v>0</v>
      </c>
      <c r="J12" s="1">
        <v>0</v>
      </c>
      <c r="K12" s="1">
        <v>0</v>
      </c>
      <c r="L12" s="1">
        <v>0</v>
      </c>
    </row>
    <row r="13" spans="1:12" ht="15.75" x14ac:dyDescent="0.25">
      <c r="A13" s="3">
        <v>8</v>
      </c>
      <c r="B13" s="3" t="s">
        <v>12</v>
      </c>
      <c r="C13" s="39">
        <v>0</v>
      </c>
      <c r="D13" s="39">
        <v>0</v>
      </c>
      <c r="E13" s="39">
        <v>0</v>
      </c>
      <c r="F13" s="39">
        <v>0</v>
      </c>
      <c r="H13" s="1" t="s">
        <v>17</v>
      </c>
      <c r="I13" s="1">
        <v>0</v>
      </c>
      <c r="J13" s="1">
        <v>0</v>
      </c>
      <c r="K13" s="1">
        <v>0</v>
      </c>
      <c r="L13" s="1">
        <v>0</v>
      </c>
    </row>
    <row r="14" spans="1:12" ht="15.75" x14ac:dyDescent="0.25">
      <c r="A14" s="3">
        <v>9</v>
      </c>
      <c r="B14" s="3" t="s">
        <v>13</v>
      </c>
      <c r="C14" s="39">
        <v>0</v>
      </c>
      <c r="D14" s="39">
        <v>0</v>
      </c>
      <c r="E14" s="39">
        <v>0</v>
      </c>
      <c r="F14" s="39">
        <v>0</v>
      </c>
      <c r="H14" s="1" t="s">
        <v>22</v>
      </c>
      <c r="I14" s="1">
        <v>0</v>
      </c>
      <c r="J14" s="1">
        <v>0</v>
      </c>
      <c r="K14" s="1">
        <v>0</v>
      </c>
      <c r="L14" s="1">
        <v>0</v>
      </c>
    </row>
    <row r="15" spans="1:12" ht="15.75" x14ac:dyDescent="0.25">
      <c r="A15" s="3">
        <v>10</v>
      </c>
      <c r="B15" s="3" t="s">
        <v>14</v>
      </c>
      <c r="C15" s="39">
        <v>0</v>
      </c>
      <c r="D15" s="39">
        <v>0</v>
      </c>
      <c r="E15" s="39">
        <v>0</v>
      </c>
      <c r="F15" s="39">
        <v>0</v>
      </c>
      <c r="H15" s="1" t="s">
        <v>23</v>
      </c>
      <c r="I15" s="1">
        <v>0</v>
      </c>
      <c r="J15" s="1">
        <v>0</v>
      </c>
      <c r="K15" s="1">
        <v>0</v>
      </c>
      <c r="L15" s="1">
        <v>0</v>
      </c>
    </row>
    <row r="16" spans="1:12" ht="15.75" x14ac:dyDescent="0.25">
      <c r="A16" s="4"/>
      <c r="B16" s="5" t="s">
        <v>15</v>
      </c>
      <c r="C16" s="39">
        <v>0</v>
      </c>
      <c r="D16" s="39">
        <v>0</v>
      </c>
      <c r="E16" s="39">
        <v>0</v>
      </c>
      <c r="F16" s="39">
        <v>0</v>
      </c>
      <c r="H16" s="21" t="s">
        <v>43</v>
      </c>
      <c r="I16" s="21">
        <f>SUM(I7:I15)</f>
        <v>50</v>
      </c>
      <c r="J16" s="21">
        <f t="shared" ref="J16:K16" si="0">SUM(J7:J15)</f>
        <v>2200</v>
      </c>
      <c r="K16" s="21">
        <f t="shared" si="0"/>
        <v>0</v>
      </c>
      <c r="L16" s="21">
        <v>0</v>
      </c>
    </row>
    <row r="17" spans="1:12" ht="15.75" x14ac:dyDescent="0.25">
      <c r="A17" s="4"/>
      <c r="B17" s="5"/>
      <c r="C17" s="40">
        <v>69</v>
      </c>
      <c r="D17" s="40">
        <v>500</v>
      </c>
      <c r="E17" s="40">
        <v>1</v>
      </c>
      <c r="F17" s="40">
        <v>50</v>
      </c>
      <c r="H17" s="22"/>
      <c r="I17" s="22">
        <v>0</v>
      </c>
      <c r="J17" s="22">
        <v>0</v>
      </c>
      <c r="K17" s="22">
        <v>0</v>
      </c>
      <c r="L17" s="22">
        <v>0</v>
      </c>
    </row>
    <row r="18" spans="1:12" ht="15.75" x14ac:dyDescent="0.25">
      <c r="A18" s="6">
        <v>11</v>
      </c>
      <c r="B18" s="6" t="s">
        <v>16</v>
      </c>
      <c r="C18" s="39">
        <v>6</v>
      </c>
      <c r="D18" s="39">
        <v>700</v>
      </c>
      <c r="E18" s="13">
        <v>0</v>
      </c>
      <c r="F18" s="17">
        <v>0</v>
      </c>
      <c r="H18" s="22" t="s">
        <v>44</v>
      </c>
      <c r="I18" s="22">
        <v>0</v>
      </c>
      <c r="J18" s="22">
        <v>0</v>
      </c>
      <c r="K18" s="22">
        <v>0</v>
      </c>
      <c r="L18" s="22">
        <v>0</v>
      </c>
    </row>
    <row r="19" spans="1:12" ht="18.75" x14ac:dyDescent="0.3">
      <c r="A19" s="4"/>
      <c r="B19" s="5"/>
      <c r="C19" s="12"/>
      <c r="D19" s="14"/>
      <c r="E19" s="12"/>
      <c r="F19" s="16"/>
      <c r="H19" s="23" t="s">
        <v>45</v>
      </c>
      <c r="I19" s="23">
        <v>50</v>
      </c>
      <c r="J19" s="23">
        <v>2200</v>
      </c>
      <c r="K19" s="23">
        <v>0</v>
      </c>
      <c r="L19" s="23">
        <v>0</v>
      </c>
    </row>
    <row r="20" spans="1:12" ht="15.75" x14ac:dyDescent="0.25">
      <c r="A20" s="3">
        <v>12</v>
      </c>
      <c r="B20" s="3" t="s">
        <v>17</v>
      </c>
      <c r="C20" s="12">
        <v>0</v>
      </c>
      <c r="D20" s="14">
        <v>0</v>
      </c>
      <c r="E20" s="12">
        <v>0</v>
      </c>
      <c r="F20" s="16">
        <v>0</v>
      </c>
    </row>
    <row r="21" spans="1:12" ht="16.5" thickBot="1" x14ac:dyDescent="0.3">
      <c r="A21" s="3">
        <v>13</v>
      </c>
      <c r="B21" s="3" t="s">
        <v>18</v>
      </c>
      <c r="C21" s="12">
        <v>0</v>
      </c>
      <c r="D21" s="14">
        <v>0</v>
      </c>
      <c r="E21" s="12">
        <v>0</v>
      </c>
      <c r="F21" s="16">
        <v>0</v>
      </c>
      <c r="L21" s="18" t="s">
        <v>0</v>
      </c>
    </row>
    <row r="22" spans="1:12" ht="19.5" thickBot="1" x14ac:dyDescent="0.35">
      <c r="A22" s="3">
        <v>14</v>
      </c>
      <c r="B22" s="3" t="s">
        <v>19</v>
      </c>
      <c r="C22" s="12">
        <v>0</v>
      </c>
      <c r="D22" s="14">
        <v>0</v>
      </c>
      <c r="E22" s="12">
        <v>0</v>
      </c>
      <c r="F22" s="16">
        <v>0</v>
      </c>
      <c r="H22" s="28" t="s">
        <v>46</v>
      </c>
      <c r="I22" s="29"/>
      <c r="J22" s="29"/>
      <c r="K22" s="29"/>
      <c r="L22" s="30"/>
    </row>
    <row r="23" spans="1:12" ht="16.5" thickBot="1" x14ac:dyDescent="0.3">
      <c r="A23" s="3">
        <v>15</v>
      </c>
      <c r="B23" s="3" t="s">
        <v>20</v>
      </c>
      <c r="C23" s="12">
        <v>0</v>
      </c>
      <c r="D23" s="14">
        <v>0</v>
      </c>
      <c r="E23" s="12">
        <v>0</v>
      </c>
      <c r="F23" s="16">
        <v>0</v>
      </c>
      <c r="H23" s="24" t="s">
        <v>54</v>
      </c>
      <c r="I23" s="25"/>
      <c r="K23" s="19"/>
      <c r="L23" s="19"/>
    </row>
    <row r="24" spans="1:12" ht="15.75" x14ac:dyDescent="0.25">
      <c r="A24" s="3">
        <v>16</v>
      </c>
      <c r="B24" s="3" t="s">
        <v>21</v>
      </c>
      <c r="C24" s="12">
        <v>0</v>
      </c>
      <c r="D24" s="14">
        <v>0</v>
      </c>
      <c r="E24" s="12">
        <v>0</v>
      </c>
      <c r="F24" s="16">
        <v>0</v>
      </c>
    </row>
    <row r="25" spans="1:12" ht="15.75" x14ac:dyDescent="0.25">
      <c r="A25" s="3">
        <v>17</v>
      </c>
      <c r="B25" s="3" t="s">
        <v>22</v>
      </c>
      <c r="C25" s="12">
        <v>0</v>
      </c>
      <c r="D25" s="14">
        <v>0</v>
      </c>
      <c r="E25" s="12">
        <v>0</v>
      </c>
      <c r="F25" s="16">
        <v>0</v>
      </c>
      <c r="H25" s="1" t="s">
        <v>36</v>
      </c>
      <c r="I25" s="26" t="s">
        <v>1</v>
      </c>
      <c r="J25" s="27"/>
      <c r="K25" s="26" t="s">
        <v>2</v>
      </c>
      <c r="L25" s="27"/>
    </row>
    <row r="26" spans="1:12" ht="45" x14ac:dyDescent="0.25">
      <c r="A26" s="3">
        <v>18</v>
      </c>
      <c r="B26" s="3" t="s">
        <v>23</v>
      </c>
      <c r="C26" s="12">
        <v>0</v>
      </c>
      <c r="D26" s="14">
        <v>0</v>
      </c>
      <c r="E26" s="12">
        <v>0</v>
      </c>
      <c r="F26" s="16">
        <v>0</v>
      </c>
      <c r="H26" s="9"/>
      <c r="I26" s="9" t="s">
        <v>3</v>
      </c>
      <c r="J26" s="20" t="s">
        <v>53</v>
      </c>
      <c r="K26" s="9" t="s">
        <v>3</v>
      </c>
      <c r="L26" s="20" t="s">
        <v>4</v>
      </c>
    </row>
    <row r="27" spans="1:12" ht="15.75" x14ac:dyDescent="0.25">
      <c r="A27" s="3">
        <v>19</v>
      </c>
      <c r="B27" s="3" t="s">
        <v>24</v>
      </c>
      <c r="C27" s="12">
        <v>0</v>
      </c>
      <c r="D27" s="14">
        <v>0</v>
      </c>
      <c r="E27" s="12">
        <v>0</v>
      </c>
      <c r="F27" s="16">
        <v>0</v>
      </c>
      <c r="H27" s="1" t="s">
        <v>37</v>
      </c>
      <c r="I27" s="1">
        <v>22</v>
      </c>
      <c r="J27" s="1">
        <v>0</v>
      </c>
      <c r="K27" s="1">
        <v>0</v>
      </c>
      <c r="L27" s="1">
        <v>0</v>
      </c>
    </row>
    <row r="28" spans="1:12" ht="15.75" x14ac:dyDescent="0.25">
      <c r="A28" s="3">
        <v>20</v>
      </c>
      <c r="B28" s="3" t="s">
        <v>25</v>
      </c>
      <c r="C28" s="12">
        <v>0</v>
      </c>
      <c r="D28" s="14">
        <v>0</v>
      </c>
      <c r="E28" s="12">
        <v>0</v>
      </c>
      <c r="F28" s="16">
        <v>0</v>
      </c>
      <c r="H28" s="1" t="s">
        <v>38</v>
      </c>
      <c r="I28" s="1">
        <v>9</v>
      </c>
      <c r="J28" s="1">
        <v>300</v>
      </c>
      <c r="K28" s="1">
        <v>0</v>
      </c>
      <c r="L28" s="1">
        <v>0</v>
      </c>
    </row>
    <row r="29" spans="1:12" ht="15.75" x14ac:dyDescent="0.25">
      <c r="A29" s="3">
        <v>21</v>
      </c>
      <c r="B29" s="3" t="s">
        <v>26</v>
      </c>
      <c r="C29" s="12">
        <v>0</v>
      </c>
      <c r="D29" s="14">
        <v>0</v>
      </c>
      <c r="E29" s="12">
        <v>0</v>
      </c>
      <c r="F29" s="16">
        <v>0</v>
      </c>
      <c r="H29" s="1" t="s">
        <v>47</v>
      </c>
      <c r="I29" s="1">
        <v>0</v>
      </c>
      <c r="J29" s="1">
        <v>0</v>
      </c>
      <c r="K29" s="1">
        <v>0</v>
      </c>
      <c r="L29" s="1">
        <v>0</v>
      </c>
    </row>
    <row r="30" spans="1:12" ht="15.75" x14ac:dyDescent="0.25">
      <c r="A30" s="3">
        <v>22</v>
      </c>
      <c r="B30" s="3" t="s">
        <v>27</v>
      </c>
      <c r="C30" s="12">
        <v>0</v>
      </c>
      <c r="D30" s="14">
        <v>0</v>
      </c>
      <c r="E30" s="12">
        <v>0</v>
      </c>
      <c r="F30" s="16">
        <v>0</v>
      </c>
      <c r="H30" s="1" t="s">
        <v>48</v>
      </c>
      <c r="I30" s="1">
        <v>56</v>
      </c>
      <c r="J30" s="1">
        <v>5000</v>
      </c>
      <c r="K30" s="1">
        <v>0</v>
      </c>
      <c r="L30" s="1">
        <v>0</v>
      </c>
    </row>
    <row r="31" spans="1:12" ht="15.75" x14ac:dyDescent="0.25">
      <c r="A31" s="3">
        <v>23</v>
      </c>
      <c r="B31" s="3" t="s">
        <v>28</v>
      </c>
      <c r="C31" s="12">
        <v>0</v>
      </c>
      <c r="D31" s="14">
        <v>0</v>
      </c>
      <c r="E31" s="12">
        <v>0</v>
      </c>
      <c r="F31" s="16">
        <v>0</v>
      </c>
      <c r="H31" s="21" t="s">
        <v>43</v>
      </c>
      <c r="I31" s="21">
        <f>SUM(I27:I30)</f>
        <v>87</v>
      </c>
      <c r="J31" s="21">
        <f t="shared" ref="J31:K31" si="1">SUM(J27:J30)</f>
        <v>5300</v>
      </c>
      <c r="K31" s="21">
        <f t="shared" si="1"/>
        <v>0</v>
      </c>
      <c r="L31" s="21">
        <f>SUM(L27:L30)</f>
        <v>0</v>
      </c>
    </row>
    <row r="32" spans="1:12" ht="15.75" x14ac:dyDescent="0.25">
      <c r="A32" s="3">
        <v>24</v>
      </c>
      <c r="B32" s="3" t="s">
        <v>29</v>
      </c>
      <c r="C32" s="12">
        <v>0</v>
      </c>
      <c r="D32" s="14">
        <v>0</v>
      </c>
      <c r="E32" s="12">
        <v>0</v>
      </c>
      <c r="F32" s="16">
        <v>0</v>
      </c>
      <c r="H32" s="22" t="s">
        <v>49</v>
      </c>
      <c r="I32" s="22">
        <v>0</v>
      </c>
      <c r="J32" s="22">
        <v>0</v>
      </c>
      <c r="K32" s="22">
        <v>0</v>
      </c>
      <c r="L32" s="22">
        <v>0</v>
      </c>
    </row>
    <row r="33" spans="1:12" ht="15.75" x14ac:dyDescent="0.25">
      <c r="A33" s="4"/>
      <c r="B33" s="4" t="s">
        <v>30</v>
      </c>
      <c r="C33" s="13">
        <f>SUM(C20:C32)</f>
        <v>0</v>
      </c>
      <c r="D33" s="15">
        <f t="shared" ref="D33:F33" si="2">SUM(D20:D32)</f>
        <v>0</v>
      </c>
      <c r="E33" s="13">
        <f t="shared" si="2"/>
        <v>0</v>
      </c>
      <c r="F33" s="17">
        <f t="shared" si="2"/>
        <v>0</v>
      </c>
      <c r="H33" s="22" t="s">
        <v>50</v>
      </c>
      <c r="I33" s="22">
        <v>0</v>
      </c>
      <c r="J33" s="22">
        <v>0</v>
      </c>
      <c r="K33" s="22">
        <v>0</v>
      </c>
      <c r="L33" s="22">
        <v>0</v>
      </c>
    </row>
    <row r="34" spans="1:12" ht="18.75" x14ac:dyDescent="0.3">
      <c r="A34" s="4"/>
      <c r="B34" s="4"/>
      <c r="C34" s="12"/>
      <c r="D34" s="14"/>
      <c r="E34" s="12"/>
      <c r="F34" s="16"/>
      <c r="H34" s="23" t="s">
        <v>45</v>
      </c>
      <c r="I34" s="23">
        <v>87</v>
      </c>
      <c r="J34" s="23">
        <v>5300</v>
      </c>
      <c r="K34" s="23">
        <v>0</v>
      </c>
      <c r="L34" s="23">
        <v>0</v>
      </c>
    </row>
    <row r="35" spans="1:12" ht="15.75" x14ac:dyDescent="0.25">
      <c r="A35" s="3">
        <v>25</v>
      </c>
      <c r="B35" s="3" t="s">
        <v>31</v>
      </c>
      <c r="C35" s="12">
        <v>0</v>
      </c>
      <c r="D35" s="14">
        <v>0</v>
      </c>
      <c r="E35" s="12">
        <v>0</v>
      </c>
      <c r="F35" s="16">
        <v>0</v>
      </c>
    </row>
    <row r="36" spans="1:12" ht="15.75" x14ac:dyDescent="0.25">
      <c r="A36" s="4"/>
      <c r="B36" s="4" t="s">
        <v>32</v>
      </c>
      <c r="C36" s="13">
        <f>SUM(C35)</f>
        <v>0</v>
      </c>
      <c r="D36" s="15">
        <f t="shared" ref="D36:F36" si="3">SUM(D35)</f>
        <v>0</v>
      </c>
      <c r="E36" s="13">
        <f t="shared" si="3"/>
        <v>0</v>
      </c>
      <c r="F36" s="17">
        <f t="shared" si="3"/>
        <v>0</v>
      </c>
    </row>
    <row r="37" spans="1:12" ht="15.75" x14ac:dyDescent="0.25">
      <c r="A37" s="4"/>
      <c r="B37" s="7"/>
      <c r="C37" s="12"/>
      <c r="D37" s="14"/>
      <c r="E37" s="12"/>
      <c r="F37" s="16"/>
    </row>
    <row r="38" spans="1:12" ht="15.75" x14ac:dyDescent="0.25">
      <c r="A38" s="4"/>
      <c r="B38" s="4" t="s">
        <v>33</v>
      </c>
      <c r="C38" s="13">
        <f>C17+C18+C33+C36</f>
        <v>75</v>
      </c>
      <c r="D38" s="15">
        <f>D17+D18+D33+D36</f>
        <v>1200</v>
      </c>
      <c r="E38" s="13">
        <f>E17+E18+E33+E36</f>
        <v>1</v>
      </c>
      <c r="F38" s="17">
        <f>F17+F18+F33+F36</f>
        <v>50</v>
      </c>
    </row>
  </sheetData>
  <mergeCells count="13">
    <mergeCell ref="A1:E1"/>
    <mergeCell ref="C4:D4"/>
    <mergeCell ref="E4:F4"/>
    <mergeCell ref="A2:F2"/>
    <mergeCell ref="A3:F3"/>
    <mergeCell ref="H23:I23"/>
    <mergeCell ref="I25:J25"/>
    <mergeCell ref="K25:L25"/>
    <mergeCell ref="H2:L2"/>
    <mergeCell ref="H3:I3"/>
    <mergeCell ref="I5:J5"/>
    <mergeCell ref="K5:L5"/>
    <mergeCell ref="H22:L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II-13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Admin</cp:lastModifiedBy>
  <dcterms:created xsi:type="dcterms:W3CDTF">2020-03-12T05:55:06Z</dcterms:created>
  <dcterms:modified xsi:type="dcterms:W3CDTF">2024-10-15T09:11:35Z</dcterms:modified>
</cp:coreProperties>
</file>